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6" i="1"/>
  <c r="C7" i="1"/>
  <c r="C8" i="1"/>
  <c r="C9" i="1"/>
  <c r="C10" i="1"/>
  <c r="C11" i="1"/>
  <c r="C12" i="1"/>
  <c r="C5" i="1"/>
  <c r="G13" i="1"/>
  <c r="F13" i="1"/>
  <c r="D13" i="1"/>
  <c r="B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H13" i="1" l="1"/>
  <c r="C13" i="1"/>
</calcChain>
</file>

<file path=xl/sharedStrings.xml><?xml version="1.0" encoding="utf-8"?>
<sst xmlns="http://schemas.openxmlformats.org/spreadsheetml/2006/main" count="9" uniqueCount="9">
  <si>
    <t>Data asta</t>
  </si>
  <si>
    <t>N° azioni acquistate dallo Specialist</t>
  </si>
  <si>
    <t>Controvalore acquistato dallo Specialist</t>
  </si>
  <si>
    <t>N° azioni totali scambiate</t>
  </si>
  <si>
    <t>% azioni Specialist/N° azioni totale</t>
  </si>
  <si>
    <t>N° contratti Specialist</t>
  </si>
  <si>
    <t>N° contratti totali</t>
  </si>
  <si>
    <t>% contratti Specialist/contratti totali</t>
  </si>
  <si>
    <t>OPERATIVITA' SPECIALIST SU AZIONI CREDIT AGRICOLE FRIULADRIA - PERIODO INTERMEDIO 30/08 /2019 - 18/10/2019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</si>
</sst>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295275</xdr:colOff>
      <xdr:row>0</xdr:row>
      <xdr:rowOff>558000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0" t="25260" r="7386" b="26062"/>
        <a:stretch/>
      </xdr:blipFill>
      <xdr:spPr>
        <a:xfrm>
          <a:off x="0" y="180975"/>
          <a:ext cx="2590800" cy="377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23" sqref="B23"/>
    </sheetView>
  </sheetViews>
  <sheetFormatPr defaultRowHeight="15" x14ac:dyDescent="0.25"/>
  <cols>
    <col min="1" max="1" width="17.42578125" customWidth="1"/>
    <col min="2" max="2" width="17" customWidth="1"/>
    <col min="3" max="3" width="17.140625" customWidth="1"/>
    <col min="4" max="4" width="18.140625" customWidth="1"/>
    <col min="5" max="5" width="17.140625" customWidth="1"/>
    <col min="6" max="6" width="14" customWidth="1"/>
    <col min="7" max="7" width="15.140625" customWidth="1"/>
    <col min="8" max="8" width="21.140625" customWidth="1"/>
  </cols>
  <sheetData>
    <row r="1" spans="1:8" ht="54.75" customHeight="1" x14ac:dyDescent="0.25">
      <c r="A1" s="15"/>
      <c r="B1" s="15"/>
      <c r="C1" s="15"/>
      <c r="D1" s="15"/>
      <c r="E1" s="15"/>
      <c r="F1" s="15"/>
      <c r="G1" s="15"/>
      <c r="H1" s="15"/>
    </row>
    <row r="2" spans="1:8" ht="18.75" x14ac:dyDescent="0.3">
      <c r="A2" s="1" t="s">
        <v>8</v>
      </c>
    </row>
    <row r="4" spans="1:8" ht="45" x14ac:dyDescent="0.25">
      <c r="A4" s="8" t="s">
        <v>0</v>
      </c>
      <c r="B4" s="9" t="s">
        <v>1</v>
      </c>
      <c r="C4" s="10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 x14ac:dyDescent="0.25">
      <c r="A5" s="6">
        <v>43707</v>
      </c>
      <c r="B5" s="3">
        <v>2730</v>
      </c>
      <c r="C5" s="3">
        <f>B5*29.4</f>
        <v>80262</v>
      </c>
      <c r="D5" s="3">
        <v>2730</v>
      </c>
      <c r="E5" s="4">
        <f>B5/D5</f>
        <v>1</v>
      </c>
      <c r="F5" s="2">
        <v>9</v>
      </c>
      <c r="G5" s="5">
        <v>9</v>
      </c>
      <c r="H5" s="7">
        <f>F5/G5</f>
        <v>1</v>
      </c>
    </row>
    <row r="6" spans="1:8" x14ac:dyDescent="0.25">
      <c r="A6" s="6">
        <v>43714</v>
      </c>
      <c r="B6" s="3">
        <v>2765</v>
      </c>
      <c r="C6" s="3">
        <f t="shared" ref="C6:C12" si="0">B6*29.4</f>
        <v>81291</v>
      </c>
      <c r="D6" s="3">
        <v>3165</v>
      </c>
      <c r="E6" s="4">
        <f t="shared" ref="E6:E12" si="1">B6/D6</f>
        <v>0.87361769352290675</v>
      </c>
      <c r="F6" s="2">
        <v>6</v>
      </c>
      <c r="G6" s="5">
        <v>9</v>
      </c>
      <c r="H6" s="7">
        <f t="shared" ref="H6:H13" si="2">F6/G6</f>
        <v>0.66666666666666663</v>
      </c>
    </row>
    <row r="7" spans="1:8" x14ac:dyDescent="0.25">
      <c r="A7" s="6">
        <v>43721</v>
      </c>
      <c r="B7" s="3">
        <v>2800</v>
      </c>
      <c r="C7" s="3">
        <f t="shared" si="0"/>
        <v>82320</v>
      </c>
      <c r="D7" s="3">
        <v>3225</v>
      </c>
      <c r="E7" s="4">
        <f t="shared" si="1"/>
        <v>0.86821705426356588</v>
      </c>
      <c r="F7" s="2">
        <v>10</v>
      </c>
      <c r="G7" s="5">
        <v>16</v>
      </c>
      <c r="H7" s="7">
        <f t="shared" si="2"/>
        <v>0.625</v>
      </c>
    </row>
    <row r="8" spans="1:8" x14ac:dyDescent="0.25">
      <c r="A8" s="6">
        <v>43728</v>
      </c>
      <c r="B8" s="3">
        <v>2640</v>
      </c>
      <c r="C8" s="3">
        <f t="shared" si="0"/>
        <v>77616</v>
      </c>
      <c r="D8" s="3">
        <v>4332</v>
      </c>
      <c r="E8" s="4">
        <f t="shared" si="1"/>
        <v>0.60941828254847641</v>
      </c>
      <c r="F8" s="2">
        <v>10</v>
      </c>
      <c r="G8" s="5">
        <v>30</v>
      </c>
      <c r="H8" s="7">
        <f t="shared" si="2"/>
        <v>0.33333333333333331</v>
      </c>
    </row>
    <row r="9" spans="1:8" x14ac:dyDescent="0.25">
      <c r="A9" s="6">
        <v>43735</v>
      </c>
      <c r="B9" s="3">
        <v>2755</v>
      </c>
      <c r="C9" s="3">
        <f t="shared" si="0"/>
        <v>80997</v>
      </c>
      <c r="D9" s="3">
        <v>6495</v>
      </c>
      <c r="E9" s="4">
        <f t="shared" si="1"/>
        <v>0.42417244033872209</v>
      </c>
      <c r="F9" s="2">
        <v>9</v>
      </c>
      <c r="G9" s="5">
        <v>24</v>
      </c>
      <c r="H9" s="7">
        <f t="shared" si="2"/>
        <v>0.375</v>
      </c>
    </row>
    <row r="10" spans="1:8" x14ac:dyDescent="0.25">
      <c r="A10" s="6">
        <v>43742</v>
      </c>
      <c r="B10" s="3">
        <v>1710</v>
      </c>
      <c r="C10" s="3">
        <f t="shared" si="0"/>
        <v>50274</v>
      </c>
      <c r="D10" s="3">
        <v>6322</v>
      </c>
      <c r="E10" s="4">
        <f t="shared" si="1"/>
        <v>0.27048402404302435</v>
      </c>
      <c r="F10" s="2">
        <v>5</v>
      </c>
      <c r="G10" s="5">
        <v>15</v>
      </c>
      <c r="H10" s="7">
        <f t="shared" si="2"/>
        <v>0.33333333333333331</v>
      </c>
    </row>
    <row r="11" spans="1:8" x14ac:dyDescent="0.25">
      <c r="A11" s="6">
        <v>43749</v>
      </c>
      <c r="B11" s="3">
        <v>3400</v>
      </c>
      <c r="C11" s="3">
        <f t="shared" si="0"/>
        <v>99960</v>
      </c>
      <c r="D11" s="3">
        <v>8143</v>
      </c>
      <c r="E11" s="4">
        <f t="shared" si="1"/>
        <v>0.41753653444676408</v>
      </c>
      <c r="F11" s="2">
        <v>10</v>
      </c>
      <c r="G11" s="5">
        <v>27</v>
      </c>
      <c r="H11" s="7">
        <f t="shared" si="2"/>
        <v>0.37037037037037035</v>
      </c>
    </row>
    <row r="12" spans="1:8" x14ac:dyDescent="0.25">
      <c r="A12" s="6">
        <v>43756</v>
      </c>
      <c r="B12" s="3">
        <v>3400</v>
      </c>
      <c r="C12" s="3">
        <f t="shared" si="0"/>
        <v>99960</v>
      </c>
      <c r="D12" s="3">
        <v>7540</v>
      </c>
      <c r="E12" s="4">
        <f t="shared" si="1"/>
        <v>0.45092838196286472</v>
      </c>
      <c r="F12" s="2">
        <v>10</v>
      </c>
      <c r="G12" s="5">
        <v>13</v>
      </c>
      <c r="H12" s="7">
        <f t="shared" si="2"/>
        <v>0.76923076923076927</v>
      </c>
    </row>
    <row r="13" spans="1:8" x14ac:dyDescent="0.25">
      <c r="A13" s="11"/>
      <c r="B13" s="12">
        <f>SUM(B5:B12)</f>
        <v>22200</v>
      </c>
      <c r="C13" s="12">
        <f>SUM(C5:C12)</f>
        <v>652680</v>
      </c>
      <c r="D13" s="12">
        <f>SUM(D5:D12)</f>
        <v>41952</v>
      </c>
      <c r="E13" s="13">
        <f>B13/D13</f>
        <v>0.5291762013729977</v>
      </c>
      <c r="F13" s="14">
        <f>SUM(F5:F12)</f>
        <v>69</v>
      </c>
      <c r="G13" s="12">
        <f>SUM(G5:G12)</f>
        <v>143</v>
      </c>
      <c r="H13" s="13">
        <f t="shared" si="2"/>
        <v>0.4825174825174825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Caramia</dc:creator>
  <cp:lastModifiedBy>Calzolari Elisa</cp:lastModifiedBy>
  <dcterms:created xsi:type="dcterms:W3CDTF">2019-10-24T15:15:49Z</dcterms:created>
  <dcterms:modified xsi:type="dcterms:W3CDTF">2019-10-25T07:55:20Z</dcterms:modified>
</cp:coreProperties>
</file>