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10843\Documents\"/>
    </mc:Choice>
  </mc:AlternateContent>
  <bookViews>
    <workbookView xWindow="0" yWindow="0" windowWidth="26700" windowHeight="114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G13" i="1"/>
  <c r="E13" i="1"/>
  <c r="B13" i="1"/>
  <c r="F13" i="1" s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  <c r="I4" i="1"/>
  <c r="F4" i="1"/>
  <c r="D4" i="1"/>
  <c r="D13" i="1" s="1"/>
</calcChain>
</file>

<file path=xl/sharedStrings.xml><?xml version="1.0" encoding="utf-8"?>
<sst xmlns="http://schemas.openxmlformats.org/spreadsheetml/2006/main" count="10" uniqueCount="10">
  <si>
    <t>Data asta</t>
  </si>
  <si>
    <t>N° azioni acquistate dallo Specialist</t>
  </si>
  <si>
    <t>Prezzi</t>
  </si>
  <si>
    <t>Controvalore acquistato dallo Specialist</t>
  </si>
  <si>
    <t>N° azioni totali scambiate</t>
  </si>
  <si>
    <t>% azioni Specialist/N° azioni totale</t>
  </si>
  <si>
    <t>N° contratti Specialist</t>
  </si>
  <si>
    <t>N° contratti totali</t>
  </si>
  <si>
    <t>% contratti Specialist/contratti totali</t>
  </si>
  <si>
    <t>OPERATIVITA' SPECIALIST SU AZIONI CRÉDIT AGRICOLE FRIULADRIA - PERIODO INTERMEDIO 27/12/19 - 21/02/20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</si>
</sst>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4" fontId="6" fillId="0" borderId="4" xfId="0" applyNumberFormat="1" applyFont="1" applyFill="1" applyBorder="1"/>
    <xf numFmtId="3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4" fontId="6" fillId="0" borderId="7" xfId="0" applyNumberFormat="1" applyFont="1" applyFill="1" applyBorder="1"/>
    <xf numFmtId="3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4" fontId="6" fillId="0" borderId="10" xfId="0" applyNumberFormat="1" applyFont="1" applyFill="1" applyBorder="1"/>
    <xf numFmtId="3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13.140625" customWidth="1"/>
    <col min="2" max="2" width="14" customWidth="1"/>
    <col min="3" max="3" width="14.85546875" customWidth="1"/>
    <col min="4" max="4" width="17.42578125" customWidth="1"/>
    <col min="5" max="5" width="16.85546875" customWidth="1"/>
    <col min="6" max="6" width="19.140625" customWidth="1"/>
    <col min="7" max="7" width="11.7109375" customWidth="1"/>
    <col min="8" max="8" width="15.85546875" customWidth="1"/>
    <col min="9" max="9" width="14.85546875" customWidth="1"/>
  </cols>
  <sheetData>
    <row r="1" spans="1:10" ht="18.75" x14ac:dyDescent="0.3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60.75" thickBot="1" x14ac:dyDescent="0.3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6" t="s">
        <v>8</v>
      </c>
      <c r="J3" s="2"/>
    </row>
    <row r="4" spans="1:10" x14ac:dyDescent="0.25">
      <c r="A4" s="7">
        <v>43826</v>
      </c>
      <c r="B4" s="8">
        <v>2145</v>
      </c>
      <c r="C4" s="9">
        <v>29.4</v>
      </c>
      <c r="D4" s="8">
        <f>B4*C4</f>
        <v>63063</v>
      </c>
      <c r="E4" s="8">
        <v>2145</v>
      </c>
      <c r="F4" s="10">
        <f t="shared" ref="F4:F13" si="0">B4/E4</f>
        <v>1</v>
      </c>
      <c r="G4" s="11">
        <v>4</v>
      </c>
      <c r="H4" s="11">
        <v>4</v>
      </c>
      <c r="I4" s="12">
        <f>G4/H4</f>
        <v>1</v>
      </c>
      <c r="J4" s="2"/>
    </row>
    <row r="5" spans="1:10" x14ac:dyDescent="0.25">
      <c r="A5" s="13">
        <v>43833</v>
      </c>
      <c r="B5" s="14">
        <v>2179</v>
      </c>
      <c r="C5" s="15">
        <v>29.4</v>
      </c>
      <c r="D5" s="14">
        <f t="shared" ref="D5:D12" si="1">B5*C5</f>
        <v>64062.6</v>
      </c>
      <c r="E5" s="14">
        <v>2379</v>
      </c>
      <c r="F5" s="16">
        <f t="shared" si="0"/>
        <v>0.91593106347204711</v>
      </c>
      <c r="G5" s="17">
        <v>7</v>
      </c>
      <c r="H5" s="17">
        <v>9</v>
      </c>
      <c r="I5" s="18">
        <f t="shared" ref="I5:I13" si="2">G5/H5</f>
        <v>0.77777777777777779</v>
      </c>
      <c r="J5" s="2"/>
    </row>
    <row r="6" spans="1:10" x14ac:dyDescent="0.25">
      <c r="A6" s="13">
        <v>43840</v>
      </c>
      <c r="B6" s="14">
        <v>1927</v>
      </c>
      <c r="C6" s="15">
        <v>29.4</v>
      </c>
      <c r="D6" s="14">
        <f t="shared" si="1"/>
        <v>56653.799999999996</v>
      </c>
      <c r="E6" s="14">
        <v>8817</v>
      </c>
      <c r="F6" s="16">
        <f t="shared" si="0"/>
        <v>0.21855506408075309</v>
      </c>
      <c r="G6" s="17">
        <v>14</v>
      </c>
      <c r="H6" s="17">
        <v>49</v>
      </c>
      <c r="I6" s="18">
        <f t="shared" si="2"/>
        <v>0.2857142857142857</v>
      </c>
      <c r="J6" s="2"/>
    </row>
    <row r="7" spans="1:10" x14ac:dyDescent="0.25">
      <c r="A7" s="13">
        <v>43847</v>
      </c>
      <c r="B7" s="14">
        <v>1052</v>
      </c>
      <c r="C7" s="15">
        <v>29.4</v>
      </c>
      <c r="D7" s="14">
        <f t="shared" si="1"/>
        <v>30928.799999999999</v>
      </c>
      <c r="E7" s="14">
        <v>7602</v>
      </c>
      <c r="F7" s="16">
        <f t="shared" si="0"/>
        <v>0.13838463562220468</v>
      </c>
      <c r="G7" s="17">
        <v>2</v>
      </c>
      <c r="H7" s="17">
        <v>35</v>
      </c>
      <c r="I7" s="18">
        <f t="shared" si="2"/>
        <v>5.7142857142857141E-2</v>
      </c>
      <c r="J7" s="2"/>
    </row>
    <row r="8" spans="1:10" x14ac:dyDescent="0.25">
      <c r="A8" s="13">
        <v>43854</v>
      </c>
      <c r="B8" s="14">
        <v>115</v>
      </c>
      <c r="C8" s="15">
        <v>29.4</v>
      </c>
      <c r="D8" s="14">
        <f t="shared" si="1"/>
        <v>3381</v>
      </c>
      <c r="E8" s="14">
        <v>6230</v>
      </c>
      <c r="F8" s="16">
        <f t="shared" si="0"/>
        <v>1.8459069020866775E-2</v>
      </c>
      <c r="G8" s="17">
        <v>3</v>
      </c>
      <c r="H8" s="17">
        <v>43</v>
      </c>
      <c r="I8" s="18">
        <f t="shared" si="2"/>
        <v>6.9767441860465115E-2</v>
      </c>
      <c r="J8" s="2"/>
    </row>
    <row r="9" spans="1:10" x14ac:dyDescent="0.25">
      <c r="A9" s="13">
        <v>43861</v>
      </c>
      <c r="B9" s="14">
        <v>3400</v>
      </c>
      <c r="C9" s="15">
        <v>29.4</v>
      </c>
      <c r="D9" s="14">
        <f t="shared" si="1"/>
        <v>99960</v>
      </c>
      <c r="E9" s="14">
        <v>8770</v>
      </c>
      <c r="F9" s="16">
        <f t="shared" si="0"/>
        <v>0.38768529076396807</v>
      </c>
      <c r="G9" s="17">
        <v>10</v>
      </c>
      <c r="H9" s="17">
        <v>36</v>
      </c>
      <c r="I9" s="18">
        <f t="shared" si="2"/>
        <v>0.27777777777777779</v>
      </c>
      <c r="J9" s="2"/>
    </row>
    <row r="10" spans="1:10" x14ac:dyDescent="0.25">
      <c r="A10" s="13">
        <v>43868</v>
      </c>
      <c r="B10" s="14">
        <v>3400</v>
      </c>
      <c r="C10" s="15">
        <v>29.4</v>
      </c>
      <c r="D10" s="14">
        <f t="shared" si="1"/>
        <v>99960</v>
      </c>
      <c r="E10" s="14">
        <v>11952</v>
      </c>
      <c r="F10" s="16">
        <f t="shared" si="0"/>
        <v>0.28447121820615795</v>
      </c>
      <c r="G10" s="17">
        <v>7</v>
      </c>
      <c r="H10" s="17">
        <v>49</v>
      </c>
      <c r="I10" s="18">
        <f t="shared" si="2"/>
        <v>0.14285714285714285</v>
      </c>
      <c r="J10" s="2"/>
    </row>
    <row r="11" spans="1:10" x14ac:dyDescent="0.25">
      <c r="A11" s="13">
        <v>43875</v>
      </c>
      <c r="B11" s="14">
        <v>3400</v>
      </c>
      <c r="C11" s="15">
        <v>29.4</v>
      </c>
      <c r="D11" s="14">
        <f t="shared" si="1"/>
        <v>99960</v>
      </c>
      <c r="E11" s="14">
        <v>7540</v>
      </c>
      <c r="F11" s="16">
        <f t="shared" si="0"/>
        <v>0.45092838196286472</v>
      </c>
      <c r="G11" s="17">
        <v>12</v>
      </c>
      <c r="H11" s="17">
        <v>35</v>
      </c>
      <c r="I11" s="18">
        <f t="shared" si="2"/>
        <v>0.34285714285714286</v>
      </c>
      <c r="J11" s="2"/>
    </row>
    <row r="12" spans="1:10" ht="15.75" thickBot="1" x14ac:dyDescent="0.3">
      <c r="A12" s="19">
        <v>43882</v>
      </c>
      <c r="B12" s="14">
        <v>3400</v>
      </c>
      <c r="C12" s="15">
        <v>29.4</v>
      </c>
      <c r="D12" s="20">
        <f t="shared" si="1"/>
        <v>99960</v>
      </c>
      <c r="E12" s="14">
        <v>8750</v>
      </c>
      <c r="F12" s="21">
        <f t="shared" si="0"/>
        <v>0.38857142857142857</v>
      </c>
      <c r="G12" s="17">
        <v>11</v>
      </c>
      <c r="H12" s="17">
        <v>44</v>
      </c>
      <c r="I12" s="22">
        <f t="shared" si="2"/>
        <v>0.25</v>
      </c>
      <c r="J12" s="2"/>
    </row>
    <row r="13" spans="1:10" ht="15.75" thickBot="1" x14ac:dyDescent="0.3">
      <c r="A13" s="23"/>
      <c r="B13" s="24">
        <f>SUM(B4:B12)</f>
        <v>21018</v>
      </c>
      <c r="C13" s="24"/>
      <c r="D13" s="24">
        <f>SUM(D4:D12)</f>
        <v>617929.19999999995</v>
      </c>
      <c r="E13" s="24">
        <f>SUM(E4:E12)</f>
        <v>64185</v>
      </c>
      <c r="F13" s="25">
        <f t="shared" si="0"/>
        <v>0.32745968684272025</v>
      </c>
      <c r="G13" s="26">
        <f>SUM(G4:G12)</f>
        <v>70</v>
      </c>
      <c r="H13" s="24">
        <f>SUM(H4:H12)</f>
        <v>304</v>
      </c>
      <c r="I13" s="27">
        <f t="shared" si="2"/>
        <v>0.23026315789473684</v>
      </c>
      <c r="J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Caramia</dc:creator>
  <cp:lastModifiedBy>Calzolari Elisa</cp:lastModifiedBy>
  <dcterms:created xsi:type="dcterms:W3CDTF">2020-02-21T13:15:30Z</dcterms:created>
  <dcterms:modified xsi:type="dcterms:W3CDTF">2020-03-03T12:19:43Z</dcterms:modified>
</cp:coreProperties>
</file>